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6 Budget Worksheets\"/>
    </mc:Choice>
  </mc:AlternateContent>
  <bookViews>
    <workbookView xWindow="0" yWindow="0" windowWidth="20565" windowHeight="93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C8" i="1"/>
  <c r="B8" i="1"/>
</calcChain>
</file>

<file path=xl/sharedStrings.xml><?xml version="1.0" encoding="utf-8"?>
<sst xmlns="http://schemas.openxmlformats.org/spreadsheetml/2006/main" count="125" uniqueCount="94">
  <si>
    <t>RNR</t>
  </si>
  <si>
    <t>Proposed Mill Levy</t>
  </si>
  <si>
    <t>RNR Hearing Date</t>
  </si>
  <si>
    <t>RNR Hearing Time</t>
  </si>
  <si>
    <t>Hearing Location</t>
  </si>
  <si>
    <t>City</t>
  </si>
  <si>
    <t>Taxing Entity</t>
  </si>
  <si>
    <t xml:space="preserve">                                                   Notice of Exceeding Revenue Neutral Rate </t>
  </si>
  <si>
    <t>Lawrence</t>
  </si>
  <si>
    <t>Leavenworth County</t>
  </si>
  <si>
    <t>Easton City</t>
  </si>
  <si>
    <t>Basehor City</t>
  </si>
  <si>
    <t>Lansing City</t>
  </si>
  <si>
    <t>Leavenworth City</t>
  </si>
  <si>
    <t>Linwood City</t>
  </si>
  <si>
    <t>Tonganoxie City</t>
  </si>
  <si>
    <t>Bonner Spring City</t>
  </si>
  <si>
    <t>DeSoto City</t>
  </si>
  <si>
    <t>Alexandria Township</t>
  </si>
  <si>
    <t>Easton Twp.</t>
  </si>
  <si>
    <t>Delaware Twp.</t>
  </si>
  <si>
    <t>Fairmount township</t>
  </si>
  <si>
    <t>High Prairie Township</t>
  </si>
  <si>
    <t>Kickapoo Township</t>
  </si>
  <si>
    <t>Reno Township</t>
  </si>
  <si>
    <t>Sherman Township</t>
  </si>
  <si>
    <t>Stranger Township</t>
  </si>
  <si>
    <t>Tonganoxie Township</t>
  </si>
  <si>
    <t>USD 207</t>
  </si>
  <si>
    <t>USD 204</t>
  </si>
  <si>
    <t>USD 339</t>
  </si>
  <si>
    <t>USD 342</t>
  </si>
  <si>
    <t>USD 449</t>
  </si>
  <si>
    <t>USD 453</t>
  </si>
  <si>
    <t>USD 469</t>
  </si>
  <si>
    <t>USD 464</t>
  </si>
  <si>
    <t>USD 491</t>
  </si>
  <si>
    <t>USD 497</t>
  </si>
  <si>
    <t>Basehor Community Library</t>
  </si>
  <si>
    <t>Linwood Library</t>
  </si>
  <si>
    <t>Northeast KS Library</t>
  </si>
  <si>
    <t>NW Consolidated</t>
  </si>
  <si>
    <t>Lenape Drainage</t>
  </si>
  <si>
    <t>Local Service Road &amp; Bridge</t>
  </si>
  <si>
    <t>Leavenworth</t>
  </si>
  <si>
    <t>Basehor</t>
  </si>
  <si>
    <t>Linwood</t>
  </si>
  <si>
    <t>Tonganoxie</t>
  </si>
  <si>
    <t>DeSoto</t>
  </si>
  <si>
    <t>Easton</t>
  </si>
  <si>
    <t xml:space="preserve">Leavenworth County Courthouse, 300 Walnut, </t>
  </si>
  <si>
    <t>Basehor City Hall, 1600 N. 158th Street</t>
  </si>
  <si>
    <t>Lansing City Hall, 800 1st Terrace</t>
  </si>
  <si>
    <t>Lansing</t>
  </si>
  <si>
    <t>Leavenworth City Hall, 100 N. 5th Street</t>
  </si>
  <si>
    <t>Linwood City Hall, 306 Main Street</t>
  </si>
  <si>
    <t>Bonner Springs City Hall, 200 E. 3rd Street</t>
  </si>
  <si>
    <t>Bonner Springs</t>
  </si>
  <si>
    <t>DeSoto City Hall, 32905 W. 84th Street</t>
  </si>
  <si>
    <t>Fairmount Fire Station #1, 2624 N. 155th Street</t>
  </si>
  <si>
    <t>Stranger Fire Station, 19501 State Ave.</t>
  </si>
  <si>
    <t>4317 W. 6th Street</t>
  </si>
  <si>
    <t>Fowler Cemetery</t>
  </si>
  <si>
    <t>Wildhorse Cemetery</t>
  </si>
  <si>
    <t>Union Fire #9</t>
  </si>
  <si>
    <t>USD 453 Central Office, 200 N. 4th Street</t>
  </si>
  <si>
    <t>USD 458</t>
  </si>
  <si>
    <t>USD 458 Board Office, 2008 N. 155th Street,</t>
  </si>
  <si>
    <t>USD 464 Board Office, 300 East HWY 24-40</t>
  </si>
  <si>
    <t>USD 469 Board Office, 200 E. Mary Street</t>
  </si>
  <si>
    <t>USD 339 Board Office, 310 5th Street</t>
  </si>
  <si>
    <t>Winchester</t>
  </si>
  <si>
    <t xml:space="preserve">USD 342 Board Office, 217 Summit Street, </t>
  </si>
  <si>
    <t>McLouth</t>
  </si>
  <si>
    <t>USD 497 Board Office, 110 McDonald Drive</t>
  </si>
  <si>
    <t>Eudora</t>
  </si>
  <si>
    <t>USD 491 Board Office, 1310 Winchester Road</t>
  </si>
  <si>
    <t xml:space="preserve">McLouth Public Library, </t>
  </si>
  <si>
    <t>Tonganoxie City Hall, 303 Bury Street</t>
  </si>
  <si>
    <t>Kickapoo Fire Station #1, 32500 Easton Road</t>
  </si>
  <si>
    <t>USD 204 Board Office, 2200 S. 138th Street</t>
  </si>
  <si>
    <t>Fire District #2</t>
  </si>
  <si>
    <t>Fire District Station, 100 Main Street</t>
  </si>
  <si>
    <t>USD 342 Recreation District</t>
  </si>
  <si>
    <t>Tonganoxie Rec.Ccomm Center, 300 E. US 24-40</t>
  </si>
  <si>
    <t>USD 464 Recreation District</t>
  </si>
  <si>
    <t>Tonganoxie Fire Station, 18993 Mclouth</t>
  </si>
  <si>
    <t>No Hearing Required</t>
  </si>
  <si>
    <t>High Prairie Fire Station, 25093 187th Street</t>
  </si>
  <si>
    <t xml:space="preserve">No Hearing Required </t>
  </si>
  <si>
    <t>No Hearing  Required</t>
  </si>
  <si>
    <t>Big Stranger Drainage</t>
  </si>
  <si>
    <t>300 W Riley</t>
  </si>
  <si>
    <t>Alexandria Fire Station, 23449 Bauserman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</si>
</sst>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[$-409]h:mm\ AM/PM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5" xfId="0" applyFont="1" applyBorder="1"/>
    <xf numFmtId="0" fontId="0" fillId="0" borderId="1" xfId="0" applyBorder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8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18" fontId="3" fillId="2" borderId="8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4" fontId="3" fillId="2" borderId="7" xfId="0" applyNumberFormat="1" applyFont="1" applyFill="1" applyBorder="1"/>
    <xf numFmtId="165" fontId="3" fillId="2" borderId="3" xfId="0" applyNumberFormat="1" applyFont="1" applyFill="1" applyBorder="1" applyAlignment="1">
      <alignment horizontal="center"/>
    </xf>
    <xf numFmtId="18" fontId="3" fillId="2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left"/>
    </xf>
    <xf numFmtId="0" fontId="3" fillId="2" borderId="8" xfId="0" applyFont="1" applyFill="1" applyBorder="1"/>
    <xf numFmtId="14" fontId="3" fillId="2" borderId="3" xfId="0" applyNumberFormat="1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zoomScaleNormal="100" workbookViewId="0">
      <pane ySplit="1" topLeftCell="A20" activePane="bottomLeft" state="frozen"/>
      <selection pane="bottomLeft" activeCell="K34" sqref="K34"/>
    </sheetView>
  </sheetViews>
  <sheetFormatPr defaultRowHeight="15" x14ac:dyDescent="0.25"/>
  <cols>
    <col min="1" max="1" width="36.7109375" customWidth="1"/>
    <col min="2" max="2" width="10.5703125" customWidth="1"/>
    <col min="3" max="3" width="11.7109375" customWidth="1"/>
    <col min="4" max="4" width="12.28515625" customWidth="1"/>
    <col min="5" max="5" width="12.7109375" style="7" customWidth="1"/>
    <col min="6" max="6" width="47.7109375" style="7" customWidth="1"/>
    <col min="7" max="7" width="14.42578125" style="10" customWidth="1"/>
  </cols>
  <sheetData>
    <row r="1" spans="1:7" ht="21" x14ac:dyDescent="0.35">
      <c r="A1" s="1" t="s">
        <v>7</v>
      </c>
      <c r="B1" s="2"/>
      <c r="C1" s="2"/>
      <c r="D1" s="2"/>
      <c r="E1" s="6"/>
      <c r="F1" s="6"/>
      <c r="G1" s="8"/>
    </row>
    <row r="2" spans="1:7" ht="56.25" x14ac:dyDescent="0.3">
      <c r="A2" s="4" t="s">
        <v>6</v>
      </c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9" t="s">
        <v>5</v>
      </c>
    </row>
    <row r="3" spans="1:7" s="17" customFormat="1" x14ac:dyDescent="0.25">
      <c r="A3" s="12" t="s">
        <v>9</v>
      </c>
      <c r="B3" s="11">
        <v>35.636000000000003</v>
      </c>
      <c r="C3" s="13">
        <v>37.563000000000002</v>
      </c>
      <c r="D3" s="14">
        <v>45889</v>
      </c>
      <c r="E3" s="15">
        <v>0.375</v>
      </c>
      <c r="F3" s="13" t="s">
        <v>50</v>
      </c>
      <c r="G3" s="16" t="s">
        <v>44</v>
      </c>
    </row>
    <row r="4" spans="1:7" s="18" customFormat="1" x14ac:dyDescent="0.25">
      <c r="A4" s="13" t="s">
        <v>43</v>
      </c>
      <c r="B4" s="11">
        <v>8.6150000000000002</v>
      </c>
      <c r="C4" s="13">
        <v>8.9979999999999993</v>
      </c>
      <c r="D4" s="14">
        <v>45889</v>
      </c>
      <c r="E4" s="15">
        <v>0.375</v>
      </c>
      <c r="F4" s="13" t="s">
        <v>50</v>
      </c>
      <c r="G4" s="13" t="s">
        <v>44</v>
      </c>
    </row>
    <row r="5" spans="1:7" s="17" customFormat="1" x14ac:dyDescent="0.25">
      <c r="A5" s="12" t="s">
        <v>11</v>
      </c>
      <c r="B5" s="13">
        <v>31.692</v>
      </c>
      <c r="C5" s="13">
        <v>33.927999999999997</v>
      </c>
      <c r="D5" s="14">
        <v>45896</v>
      </c>
      <c r="E5" s="15">
        <v>0.75</v>
      </c>
      <c r="F5" s="13" t="s">
        <v>51</v>
      </c>
      <c r="G5" s="16" t="s">
        <v>45</v>
      </c>
    </row>
    <row r="6" spans="1:7" s="17" customFormat="1" x14ac:dyDescent="0.25">
      <c r="A6" s="12" t="s">
        <v>10</v>
      </c>
      <c r="B6" s="11">
        <v>18.335999999999999</v>
      </c>
      <c r="C6" s="11">
        <v>29.55</v>
      </c>
      <c r="D6" s="19">
        <v>45895</v>
      </c>
      <c r="E6" s="20">
        <v>0.75</v>
      </c>
      <c r="F6" s="13" t="s">
        <v>92</v>
      </c>
      <c r="G6" s="16" t="s">
        <v>49</v>
      </c>
    </row>
    <row r="7" spans="1:7" s="17" customFormat="1" x14ac:dyDescent="0.25">
      <c r="A7" s="12" t="s">
        <v>12</v>
      </c>
      <c r="B7" s="13">
        <v>39.753999999999998</v>
      </c>
      <c r="C7" s="13">
        <v>41.908999999999999</v>
      </c>
      <c r="D7" s="14">
        <v>45890</v>
      </c>
      <c r="E7" s="15">
        <v>0.79166666666666663</v>
      </c>
      <c r="F7" s="13" t="s">
        <v>52</v>
      </c>
      <c r="G7" s="16" t="s">
        <v>53</v>
      </c>
    </row>
    <row r="8" spans="1:7" s="17" customFormat="1" x14ac:dyDescent="0.25">
      <c r="A8" s="12" t="s">
        <v>13</v>
      </c>
      <c r="B8" s="13">
        <f>23.974+1.53</f>
        <v>25.504000000000001</v>
      </c>
      <c r="C8" s="11">
        <f>27.369+2.477</f>
        <v>29.846</v>
      </c>
      <c r="D8" s="14">
        <v>45895</v>
      </c>
      <c r="E8" s="15">
        <v>0.75</v>
      </c>
      <c r="F8" s="13" t="s">
        <v>54</v>
      </c>
      <c r="G8" s="16" t="s">
        <v>44</v>
      </c>
    </row>
    <row r="9" spans="1:7" s="17" customFormat="1" x14ac:dyDescent="0.25">
      <c r="A9" s="12" t="s">
        <v>14</v>
      </c>
      <c r="B9" s="11">
        <v>35.332999999999998</v>
      </c>
      <c r="C9" s="13">
        <v>40</v>
      </c>
      <c r="D9" s="14">
        <v>45902</v>
      </c>
      <c r="E9" s="15">
        <v>0.79166666666666663</v>
      </c>
      <c r="F9" s="13" t="s">
        <v>55</v>
      </c>
      <c r="G9" s="16" t="s">
        <v>46</v>
      </c>
    </row>
    <row r="10" spans="1:7" s="17" customFormat="1" x14ac:dyDescent="0.25">
      <c r="A10" s="12" t="s">
        <v>15</v>
      </c>
      <c r="B10" s="11">
        <v>38.185000000000002</v>
      </c>
      <c r="C10" s="11">
        <v>40.770000000000003</v>
      </c>
      <c r="D10" s="14">
        <v>45902</v>
      </c>
      <c r="E10" s="15">
        <v>0.79166666666666663</v>
      </c>
      <c r="F10" s="13" t="s">
        <v>78</v>
      </c>
      <c r="G10" s="16" t="s">
        <v>47</v>
      </c>
    </row>
    <row r="11" spans="1:7" s="17" customFormat="1" x14ac:dyDescent="0.25">
      <c r="A11" s="12" t="s">
        <v>16</v>
      </c>
      <c r="B11" s="13">
        <v>35.634</v>
      </c>
      <c r="C11" s="11">
        <v>38.834000000000003</v>
      </c>
      <c r="D11" s="14">
        <v>45908</v>
      </c>
      <c r="E11" s="15">
        <v>0.8125</v>
      </c>
      <c r="F11" s="13" t="s">
        <v>56</v>
      </c>
      <c r="G11" s="16" t="s">
        <v>57</v>
      </c>
    </row>
    <row r="12" spans="1:7" s="17" customFormat="1" x14ac:dyDescent="0.25">
      <c r="A12" s="12" t="s">
        <v>17</v>
      </c>
      <c r="B12" s="11">
        <v>6.6760000000000002</v>
      </c>
      <c r="C12" s="11">
        <v>13.77</v>
      </c>
      <c r="D12" s="14">
        <v>45918</v>
      </c>
      <c r="E12" s="15">
        <v>0.79166666666666663</v>
      </c>
      <c r="F12" s="13" t="s">
        <v>58</v>
      </c>
      <c r="G12" s="16" t="s">
        <v>48</v>
      </c>
    </row>
    <row r="13" spans="1:7" s="17" customFormat="1" x14ac:dyDescent="0.25">
      <c r="A13" s="12" t="s">
        <v>18</v>
      </c>
      <c r="B13" s="13">
        <v>4.2380000000000004</v>
      </c>
      <c r="C13" s="11">
        <v>4.6459999999999999</v>
      </c>
      <c r="D13" s="14">
        <v>45903</v>
      </c>
      <c r="E13" s="15">
        <v>0.79166666666666663</v>
      </c>
      <c r="F13" s="13" t="s">
        <v>93</v>
      </c>
      <c r="G13" s="16" t="s">
        <v>49</v>
      </c>
    </row>
    <row r="14" spans="1:7" s="17" customFormat="1" x14ac:dyDescent="0.25">
      <c r="A14" s="12" t="s">
        <v>20</v>
      </c>
      <c r="B14" s="13">
        <v>9.3130000000000006</v>
      </c>
      <c r="C14" s="11">
        <v>9.3130000000000006</v>
      </c>
      <c r="D14" s="21" t="s">
        <v>87</v>
      </c>
      <c r="E14" s="22"/>
      <c r="F14" s="13"/>
      <c r="G14" s="16"/>
    </row>
    <row r="15" spans="1:7" s="17" customFormat="1" x14ac:dyDescent="0.25">
      <c r="A15" s="12" t="s">
        <v>19</v>
      </c>
      <c r="B15" s="13">
        <v>7.1660000000000004</v>
      </c>
      <c r="C15" s="11">
        <v>7.1660000000000004</v>
      </c>
      <c r="D15" s="23" t="s">
        <v>87</v>
      </c>
      <c r="E15" s="24"/>
      <c r="F15" s="13"/>
      <c r="G15" s="16"/>
    </row>
    <row r="16" spans="1:7" s="17" customFormat="1" x14ac:dyDescent="0.25">
      <c r="A16" s="12" t="s">
        <v>21</v>
      </c>
      <c r="B16" s="11">
        <v>6.9729999999999999</v>
      </c>
      <c r="C16" s="11">
        <v>9.5</v>
      </c>
      <c r="D16" s="14">
        <v>45897</v>
      </c>
      <c r="E16" s="15">
        <v>0.79166666666666663</v>
      </c>
      <c r="F16" s="13" t="s">
        <v>59</v>
      </c>
      <c r="G16" s="16" t="s">
        <v>45</v>
      </c>
    </row>
    <row r="17" spans="1:7" s="17" customFormat="1" x14ac:dyDescent="0.25">
      <c r="A17" s="12" t="s">
        <v>22</v>
      </c>
      <c r="B17" s="11">
        <v>9.4909999999999997</v>
      </c>
      <c r="C17" s="11">
        <v>9.8870000000000005</v>
      </c>
      <c r="D17" s="14">
        <v>45897</v>
      </c>
      <c r="E17" s="15">
        <v>0.77083333333333337</v>
      </c>
      <c r="F17" s="13" t="s">
        <v>88</v>
      </c>
      <c r="G17" s="16" t="s">
        <v>44</v>
      </c>
    </row>
    <row r="18" spans="1:7" s="17" customFormat="1" x14ac:dyDescent="0.25">
      <c r="A18" s="12" t="s">
        <v>23</v>
      </c>
      <c r="B18" s="11">
        <v>3.1850000000000001</v>
      </c>
      <c r="C18" s="11">
        <v>3.1850000000000001</v>
      </c>
      <c r="D18" s="21" t="s">
        <v>89</v>
      </c>
      <c r="E18" s="22"/>
      <c r="F18" s="13" t="s">
        <v>79</v>
      </c>
      <c r="G18" s="16" t="s">
        <v>49</v>
      </c>
    </row>
    <row r="19" spans="1:7" s="17" customFormat="1" x14ac:dyDescent="0.25">
      <c r="A19" s="12" t="s">
        <v>24</v>
      </c>
      <c r="B19" s="11">
        <v>0.33</v>
      </c>
      <c r="C19" s="11">
        <v>0.33</v>
      </c>
      <c r="D19" s="23" t="s">
        <v>89</v>
      </c>
      <c r="E19" s="24"/>
      <c r="F19" s="13"/>
      <c r="G19" s="16"/>
    </row>
    <row r="20" spans="1:7" s="17" customFormat="1" x14ac:dyDescent="0.25">
      <c r="A20" s="12" t="s">
        <v>25</v>
      </c>
      <c r="B20" s="11">
        <v>0.69499999999999995</v>
      </c>
      <c r="C20" s="11">
        <v>0.69499999999999995</v>
      </c>
      <c r="D20" s="23" t="s">
        <v>89</v>
      </c>
      <c r="E20" s="24"/>
      <c r="F20" s="13"/>
      <c r="G20" s="16"/>
    </row>
    <row r="21" spans="1:7" s="17" customFormat="1" x14ac:dyDescent="0.25">
      <c r="A21" s="12" t="s">
        <v>26</v>
      </c>
      <c r="B21" s="11">
        <v>2.1259999999999999</v>
      </c>
      <c r="C21" s="11">
        <v>2.7330000000000001</v>
      </c>
      <c r="D21" s="14">
        <v>45918</v>
      </c>
      <c r="E21" s="15">
        <v>0.79166666666666663</v>
      </c>
      <c r="F21" s="13" t="s">
        <v>60</v>
      </c>
      <c r="G21" s="16" t="s">
        <v>47</v>
      </c>
    </row>
    <row r="22" spans="1:7" s="17" customFormat="1" x14ac:dyDescent="0.25">
      <c r="A22" s="12" t="s">
        <v>27</v>
      </c>
      <c r="B22" s="11">
        <v>8.2840000000000007</v>
      </c>
      <c r="C22" s="11">
        <v>8.4789999999999992</v>
      </c>
      <c r="D22" s="14">
        <v>45897</v>
      </c>
      <c r="E22" s="15">
        <v>0.77083333333333337</v>
      </c>
      <c r="F22" s="13" t="s">
        <v>86</v>
      </c>
      <c r="G22" s="16" t="s">
        <v>47</v>
      </c>
    </row>
    <row r="23" spans="1:7" s="17" customFormat="1" x14ac:dyDescent="0.25">
      <c r="A23" s="12" t="s">
        <v>29</v>
      </c>
      <c r="B23" s="11">
        <v>47.61</v>
      </c>
      <c r="C23" s="11">
        <v>52.695</v>
      </c>
      <c r="D23" s="14">
        <v>45902</v>
      </c>
      <c r="E23" s="15">
        <v>0.75</v>
      </c>
      <c r="F23" s="13" t="s">
        <v>80</v>
      </c>
      <c r="G23" s="16" t="s">
        <v>57</v>
      </c>
    </row>
    <row r="24" spans="1:7" s="17" customFormat="1" x14ac:dyDescent="0.25">
      <c r="A24" s="12" t="s">
        <v>28</v>
      </c>
      <c r="B24" s="11">
        <f>20+2.755+0.742</f>
        <v>23.497</v>
      </c>
      <c r="C24" s="11">
        <f>20+2.755+0.742</f>
        <v>23.497</v>
      </c>
      <c r="D24" s="21" t="s">
        <v>87</v>
      </c>
      <c r="E24" s="22"/>
      <c r="F24" s="13"/>
      <c r="G24" s="16"/>
    </row>
    <row r="25" spans="1:7" s="17" customFormat="1" x14ac:dyDescent="0.25">
      <c r="A25" s="12" t="s">
        <v>30</v>
      </c>
      <c r="B25" s="11">
        <v>44.969000000000001</v>
      </c>
      <c r="C25" s="25">
        <v>48.308</v>
      </c>
      <c r="D25" s="26">
        <v>45908</v>
      </c>
      <c r="E25" s="15">
        <v>0.78472222222222221</v>
      </c>
      <c r="F25" s="13" t="s">
        <v>70</v>
      </c>
      <c r="G25" s="16" t="s">
        <v>71</v>
      </c>
    </row>
    <row r="26" spans="1:7" s="17" customFormat="1" x14ac:dyDescent="0.25">
      <c r="A26" s="12" t="s">
        <v>31</v>
      </c>
      <c r="B26" s="11">
        <v>42.713999999999999</v>
      </c>
      <c r="C26" s="11">
        <v>47.262</v>
      </c>
      <c r="D26" s="14">
        <v>45908</v>
      </c>
      <c r="E26" s="27">
        <v>0.79166666666666663</v>
      </c>
      <c r="F26" s="13" t="s">
        <v>72</v>
      </c>
      <c r="G26" s="16" t="s">
        <v>73</v>
      </c>
    </row>
    <row r="27" spans="1:7" s="17" customFormat="1" x14ac:dyDescent="0.25">
      <c r="A27" s="12" t="s">
        <v>32</v>
      </c>
      <c r="B27" s="11">
        <v>47.033999999999999</v>
      </c>
      <c r="C27" s="11">
        <v>47.033999999999999</v>
      </c>
      <c r="D27" s="23" t="s">
        <v>87</v>
      </c>
      <c r="E27" s="24"/>
      <c r="F27" s="13"/>
      <c r="G27" s="16"/>
    </row>
    <row r="28" spans="1:7" s="17" customFormat="1" x14ac:dyDescent="0.25">
      <c r="A28" s="12" t="s">
        <v>33</v>
      </c>
      <c r="B28" s="11">
        <v>51.122</v>
      </c>
      <c r="C28" s="11">
        <v>57.415999999999997</v>
      </c>
      <c r="D28" s="14">
        <v>45908</v>
      </c>
      <c r="E28" s="15">
        <v>0.75</v>
      </c>
      <c r="F28" s="13" t="s">
        <v>65</v>
      </c>
      <c r="G28" s="16" t="s">
        <v>44</v>
      </c>
    </row>
    <row r="29" spans="1:7" s="17" customFormat="1" x14ac:dyDescent="0.25">
      <c r="A29" s="12" t="s">
        <v>66</v>
      </c>
      <c r="B29" s="11">
        <v>56.161000000000001</v>
      </c>
      <c r="C29" s="11">
        <v>59.59</v>
      </c>
      <c r="D29" s="14">
        <v>45908</v>
      </c>
      <c r="E29" s="15">
        <v>0.73611111111111116</v>
      </c>
      <c r="F29" s="13" t="s">
        <v>67</v>
      </c>
      <c r="G29" s="16" t="s">
        <v>45</v>
      </c>
    </row>
    <row r="30" spans="1:7" s="17" customFormat="1" x14ac:dyDescent="0.25">
      <c r="A30" s="12" t="s">
        <v>35</v>
      </c>
      <c r="B30" s="11">
        <v>56.720999999999997</v>
      </c>
      <c r="C30" s="11">
        <v>61.140999999999998</v>
      </c>
      <c r="D30" s="14">
        <v>45908</v>
      </c>
      <c r="E30" s="15">
        <v>0.75</v>
      </c>
      <c r="F30" s="13" t="s">
        <v>68</v>
      </c>
      <c r="G30" s="16" t="s">
        <v>47</v>
      </c>
    </row>
    <row r="31" spans="1:7" s="17" customFormat="1" x14ac:dyDescent="0.25">
      <c r="A31" s="12" t="s">
        <v>34</v>
      </c>
      <c r="B31" s="11">
        <v>55.158000000000001</v>
      </c>
      <c r="C31" s="11">
        <v>59</v>
      </c>
      <c r="D31" s="14">
        <v>45908</v>
      </c>
      <c r="E31" s="15">
        <v>0.75</v>
      </c>
      <c r="F31" s="13" t="s">
        <v>69</v>
      </c>
      <c r="G31" s="16" t="s">
        <v>53</v>
      </c>
    </row>
    <row r="32" spans="1:7" s="17" customFormat="1" x14ac:dyDescent="0.25">
      <c r="A32" s="12" t="s">
        <v>36</v>
      </c>
      <c r="B32" s="11">
        <v>65.564999999999998</v>
      </c>
      <c r="C32" s="11">
        <v>69.983999999999995</v>
      </c>
      <c r="D32" s="14">
        <v>45911</v>
      </c>
      <c r="E32" s="15">
        <v>0.75</v>
      </c>
      <c r="F32" s="13" t="s">
        <v>76</v>
      </c>
      <c r="G32" s="16" t="s">
        <v>75</v>
      </c>
    </row>
    <row r="33" spans="1:7" s="17" customFormat="1" x14ac:dyDescent="0.25">
      <c r="A33" s="12" t="s">
        <v>37</v>
      </c>
      <c r="B33" s="11">
        <v>49.173999999999999</v>
      </c>
      <c r="C33" s="11">
        <v>52.491999999999997</v>
      </c>
      <c r="D33" s="14">
        <v>45908</v>
      </c>
      <c r="E33" s="15">
        <v>0.75</v>
      </c>
      <c r="F33" s="13" t="s">
        <v>74</v>
      </c>
      <c r="G33" s="16" t="s">
        <v>8</v>
      </c>
    </row>
    <row r="34" spans="1:7" s="17" customFormat="1" x14ac:dyDescent="0.25">
      <c r="A34" s="12" t="s">
        <v>38</v>
      </c>
      <c r="B34" s="11">
        <v>5.468</v>
      </c>
      <c r="C34" s="11">
        <v>5.468</v>
      </c>
      <c r="D34" s="21" t="s">
        <v>87</v>
      </c>
      <c r="E34" s="22"/>
      <c r="F34" s="13"/>
      <c r="G34" s="16"/>
    </row>
    <row r="35" spans="1:7" s="17" customFormat="1" x14ac:dyDescent="0.25">
      <c r="A35" s="12" t="s">
        <v>39</v>
      </c>
      <c r="B35" s="11">
        <v>2.5950000000000002</v>
      </c>
      <c r="C35" s="11">
        <v>2.5950000000000002</v>
      </c>
      <c r="D35" s="21" t="s">
        <v>87</v>
      </c>
      <c r="E35" s="22"/>
      <c r="F35" s="13"/>
      <c r="G35" s="16"/>
    </row>
    <row r="36" spans="1:7" s="17" customFormat="1" x14ac:dyDescent="0.25">
      <c r="A36" s="12" t="s">
        <v>40</v>
      </c>
      <c r="B36" s="11">
        <v>1.093</v>
      </c>
      <c r="C36" s="11">
        <v>1.21</v>
      </c>
      <c r="D36" s="14">
        <v>45908</v>
      </c>
      <c r="E36" s="15">
        <v>0.41666666666666669</v>
      </c>
      <c r="F36" s="13" t="s">
        <v>61</v>
      </c>
      <c r="G36" s="16" t="s">
        <v>8</v>
      </c>
    </row>
    <row r="37" spans="1:7" s="17" customFormat="1" x14ac:dyDescent="0.25">
      <c r="A37" s="12" t="s">
        <v>81</v>
      </c>
      <c r="B37" s="11">
        <v>5.4749999999999996</v>
      </c>
      <c r="C37" s="11">
        <v>7.6909999999999998</v>
      </c>
      <c r="D37" s="14">
        <v>45901</v>
      </c>
      <c r="E37" s="15">
        <v>0.79166666666666663</v>
      </c>
      <c r="F37" s="13" t="s">
        <v>82</v>
      </c>
      <c r="G37" s="16" t="s">
        <v>46</v>
      </c>
    </row>
    <row r="38" spans="1:7" s="17" customFormat="1" x14ac:dyDescent="0.25">
      <c r="A38" s="12" t="s">
        <v>41</v>
      </c>
      <c r="B38" s="11">
        <v>11.775</v>
      </c>
      <c r="C38" s="11">
        <v>20.960999999999999</v>
      </c>
      <c r="D38" s="14">
        <v>45889</v>
      </c>
      <c r="E38" s="15">
        <v>0.77083333333333337</v>
      </c>
      <c r="F38" s="13" t="s">
        <v>58</v>
      </c>
      <c r="G38" s="16" t="s">
        <v>48</v>
      </c>
    </row>
    <row r="39" spans="1:7" s="17" customFormat="1" x14ac:dyDescent="0.25">
      <c r="A39" s="12" t="s">
        <v>91</v>
      </c>
      <c r="B39" s="11">
        <v>1.645</v>
      </c>
      <c r="C39" s="11">
        <v>1.645</v>
      </c>
      <c r="D39" s="21" t="s">
        <v>87</v>
      </c>
      <c r="E39" s="22"/>
      <c r="F39" s="13"/>
      <c r="G39" s="16"/>
    </row>
    <row r="40" spans="1:7" s="17" customFormat="1" x14ac:dyDescent="0.25">
      <c r="A40" s="12" t="s">
        <v>42</v>
      </c>
      <c r="B40" s="11">
        <v>2.3050000000000002</v>
      </c>
      <c r="C40" s="11">
        <v>2.3050000000000002</v>
      </c>
      <c r="D40" s="21" t="s">
        <v>87</v>
      </c>
      <c r="E40" s="22"/>
      <c r="F40" s="13"/>
      <c r="G40" s="16"/>
    </row>
    <row r="41" spans="1:7" s="17" customFormat="1" x14ac:dyDescent="0.25">
      <c r="A41" s="12" t="s">
        <v>62</v>
      </c>
      <c r="B41" s="11">
        <v>0.69599999999999995</v>
      </c>
      <c r="C41" s="11">
        <v>0.69599999999999995</v>
      </c>
      <c r="D41" s="21" t="s">
        <v>87</v>
      </c>
      <c r="E41" s="22"/>
      <c r="F41" s="13"/>
      <c r="G41" s="16"/>
    </row>
    <row r="42" spans="1:7" s="17" customFormat="1" x14ac:dyDescent="0.25">
      <c r="A42" s="12" t="s">
        <v>63</v>
      </c>
      <c r="B42" s="11">
        <v>0.40600000000000003</v>
      </c>
      <c r="C42" s="11">
        <v>0.40600000000000003</v>
      </c>
      <c r="D42" s="21" t="s">
        <v>90</v>
      </c>
      <c r="E42" s="22"/>
      <c r="F42" s="13"/>
      <c r="G42" s="16"/>
    </row>
    <row r="43" spans="1:7" s="17" customFormat="1" x14ac:dyDescent="0.25">
      <c r="A43" s="12" t="s">
        <v>83</v>
      </c>
      <c r="B43" s="11">
        <v>1.895</v>
      </c>
      <c r="C43" s="11">
        <v>2</v>
      </c>
      <c r="D43" s="14">
        <v>45908</v>
      </c>
      <c r="E43" s="15">
        <v>0.79166666666666663</v>
      </c>
      <c r="F43" s="13" t="s">
        <v>77</v>
      </c>
      <c r="G43" s="16" t="s">
        <v>73</v>
      </c>
    </row>
    <row r="44" spans="1:7" s="17" customFormat="1" x14ac:dyDescent="0.25">
      <c r="A44" s="12" t="s">
        <v>85</v>
      </c>
      <c r="B44" s="13">
        <v>4.57</v>
      </c>
      <c r="C44" s="13">
        <v>4.8</v>
      </c>
      <c r="D44" s="14">
        <v>45903</v>
      </c>
      <c r="E44" s="28">
        <v>0.77083333333333337</v>
      </c>
      <c r="F44" s="13" t="s">
        <v>84</v>
      </c>
      <c r="G44" s="16" t="s">
        <v>47</v>
      </c>
    </row>
    <row r="45" spans="1:7" s="17" customFormat="1" x14ac:dyDescent="0.25">
      <c r="A45" s="12" t="s">
        <v>64</v>
      </c>
      <c r="B45" s="11">
        <v>2.097</v>
      </c>
      <c r="C45" s="11">
        <v>2.097</v>
      </c>
      <c r="D45" s="21" t="s">
        <v>87</v>
      </c>
      <c r="E45" s="22"/>
      <c r="F45" s="13"/>
      <c r="G45" s="16"/>
    </row>
    <row r="46" spans="1:7" s="17" customFormat="1" x14ac:dyDescent="0.25">
      <c r="A46" s="12"/>
      <c r="B46" s="29"/>
      <c r="C46" s="11"/>
      <c r="D46" s="14"/>
      <c r="E46" s="15"/>
      <c r="F46" s="13"/>
      <c r="G46" s="16"/>
    </row>
    <row r="47" spans="1:7" s="17" customFormat="1" x14ac:dyDescent="0.25">
      <c r="A47" s="30"/>
      <c r="B47" s="12"/>
      <c r="C47" s="30"/>
      <c r="D47" s="12"/>
      <c r="E47" s="18"/>
      <c r="F47" s="13"/>
      <c r="G47" s="16"/>
    </row>
    <row r="48" spans="1:7" s="17" customFormat="1" x14ac:dyDescent="0.25">
      <c r="A48" s="12"/>
      <c r="B48" s="29"/>
      <c r="C48" s="11"/>
      <c r="D48" s="14"/>
      <c r="E48" s="15"/>
      <c r="F48" s="13"/>
      <c r="G48" s="16"/>
    </row>
    <row r="49" spans="1:7" s="17" customFormat="1" x14ac:dyDescent="0.25">
      <c r="A49" s="12"/>
      <c r="B49" s="29"/>
      <c r="C49" s="29"/>
      <c r="D49" s="31"/>
      <c r="E49" s="15"/>
      <c r="F49" s="13"/>
      <c r="G49" s="16"/>
    </row>
    <row r="50" spans="1:7" s="17" customFormat="1" x14ac:dyDescent="0.25">
      <c r="A50" s="32"/>
      <c r="B50" s="33"/>
      <c r="C50" s="33"/>
      <c r="D50" s="32"/>
      <c r="E50" s="34"/>
      <c r="F50" s="34"/>
      <c r="G50" s="35"/>
    </row>
    <row r="51" spans="1:7" s="17" customFormat="1" x14ac:dyDescent="0.25">
      <c r="C51" s="36"/>
      <c r="E51" s="18"/>
      <c r="F51" s="18"/>
      <c r="G51" s="37"/>
    </row>
    <row r="52" spans="1:7" s="17" customFormat="1" x14ac:dyDescent="0.25">
      <c r="C52" s="36"/>
      <c r="E52" s="18"/>
      <c r="F52" s="18"/>
      <c r="G52" s="37"/>
    </row>
    <row r="53" spans="1:7" s="17" customFormat="1" x14ac:dyDescent="0.25">
      <c r="C53" s="36"/>
      <c r="E53" s="18"/>
      <c r="F53" s="18"/>
      <c r="G53" s="37"/>
    </row>
    <row r="54" spans="1:7" s="17" customFormat="1" x14ac:dyDescent="0.25">
      <c r="C54" s="36"/>
      <c r="E54" s="18"/>
      <c r="F54" s="18"/>
      <c r="G54" s="37"/>
    </row>
    <row r="55" spans="1:7" s="17" customFormat="1" x14ac:dyDescent="0.25">
      <c r="C55" s="36"/>
      <c r="E55" s="18"/>
      <c r="F55" s="18"/>
      <c r="G55" s="37"/>
    </row>
    <row r="56" spans="1:7" s="17" customFormat="1" x14ac:dyDescent="0.25">
      <c r="C56" s="36"/>
      <c r="E56" s="18"/>
      <c r="F56" s="18"/>
      <c r="G56" s="37"/>
    </row>
    <row r="57" spans="1:7" s="17" customFormat="1" x14ac:dyDescent="0.25">
      <c r="C57" s="36"/>
      <c r="E57" s="18"/>
      <c r="F57" s="18"/>
      <c r="G57" s="37"/>
    </row>
    <row r="58" spans="1:7" s="17" customFormat="1" x14ac:dyDescent="0.25">
      <c r="C58" s="36"/>
      <c r="E58" s="18"/>
      <c r="F58" s="18"/>
      <c r="G58" s="37"/>
    </row>
    <row r="59" spans="1:7" s="17" customFormat="1" x14ac:dyDescent="0.25">
      <c r="C59" s="36"/>
      <c r="E59" s="18"/>
      <c r="F59" s="18"/>
      <c r="G59" s="37"/>
    </row>
    <row r="60" spans="1:7" s="17" customFormat="1" x14ac:dyDescent="0.25">
      <c r="C60" s="36"/>
      <c r="E60" s="18"/>
      <c r="F60" s="18"/>
      <c r="G60" s="37"/>
    </row>
    <row r="61" spans="1:7" s="17" customFormat="1" x14ac:dyDescent="0.25">
      <c r="C61" s="36"/>
      <c r="E61" s="18"/>
      <c r="F61" s="18"/>
      <c r="G61" s="37"/>
    </row>
    <row r="62" spans="1:7" s="17" customFormat="1" x14ac:dyDescent="0.25">
      <c r="C62" s="36"/>
      <c r="E62" s="18"/>
      <c r="F62" s="18"/>
      <c r="G62" s="37"/>
    </row>
    <row r="63" spans="1:7" s="17" customFormat="1" x14ac:dyDescent="0.25">
      <c r="C63" s="36"/>
      <c r="E63" s="18"/>
      <c r="F63" s="18"/>
      <c r="G63" s="37"/>
    </row>
    <row r="64" spans="1:7" s="17" customFormat="1" x14ac:dyDescent="0.25">
      <c r="C64" s="36"/>
      <c r="E64" s="18"/>
      <c r="F64" s="18"/>
      <c r="G64" s="37"/>
    </row>
    <row r="65" spans="3:7" s="17" customFormat="1" x14ac:dyDescent="0.25">
      <c r="C65" s="36"/>
      <c r="E65" s="18"/>
      <c r="F65" s="18"/>
      <c r="G65" s="37"/>
    </row>
    <row r="66" spans="3:7" s="17" customFormat="1" x14ac:dyDescent="0.25">
      <c r="C66" s="36"/>
      <c r="E66" s="18"/>
      <c r="F66" s="18"/>
      <c r="G66" s="37"/>
    </row>
    <row r="67" spans="3:7" s="17" customFormat="1" x14ac:dyDescent="0.25">
      <c r="C67" s="36"/>
      <c r="E67" s="18"/>
      <c r="F67" s="18"/>
      <c r="G67" s="37"/>
    </row>
    <row r="68" spans="3:7" s="17" customFormat="1" x14ac:dyDescent="0.25">
      <c r="C68" s="36"/>
      <c r="E68" s="18"/>
      <c r="F68" s="18"/>
      <c r="G68" s="37"/>
    </row>
    <row r="69" spans="3:7" s="17" customFormat="1" x14ac:dyDescent="0.25">
      <c r="C69" s="36"/>
      <c r="E69" s="18"/>
      <c r="F69" s="18"/>
      <c r="G69" s="37"/>
    </row>
    <row r="70" spans="3:7" s="17" customFormat="1" x14ac:dyDescent="0.25">
      <c r="C70" s="36"/>
      <c r="E70" s="18"/>
      <c r="F70" s="18"/>
      <c r="G70" s="37"/>
    </row>
    <row r="71" spans="3:7" s="17" customFormat="1" x14ac:dyDescent="0.25">
      <c r="C71" s="36"/>
      <c r="E71" s="18"/>
      <c r="F71" s="18"/>
      <c r="G71" s="37"/>
    </row>
    <row r="72" spans="3:7" s="17" customFormat="1" x14ac:dyDescent="0.25">
      <c r="C72" s="36"/>
      <c r="E72" s="18"/>
      <c r="F72" s="18"/>
      <c r="G72" s="37"/>
    </row>
    <row r="73" spans="3:7" s="17" customFormat="1" x14ac:dyDescent="0.25">
      <c r="C73" s="36"/>
      <c r="E73" s="18"/>
      <c r="F73" s="18"/>
      <c r="G73" s="37"/>
    </row>
    <row r="74" spans="3:7" s="17" customFormat="1" x14ac:dyDescent="0.25">
      <c r="C74" s="36"/>
      <c r="E74" s="18"/>
      <c r="F74" s="18"/>
      <c r="G74" s="37"/>
    </row>
    <row r="75" spans="3:7" x14ac:dyDescent="0.25">
      <c r="C75" s="3"/>
    </row>
    <row r="76" spans="3:7" x14ac:dyDescent="0.25">
      <c r="C76" s="3"/>
    </row>
    <row r="77" spans="3:7" x14ac:dyDescent="0.25">
      <c r="C77" s="3"/>
    </row>
    <row r="78" spans="3:7" x14ac:dyDescent="0.25">
      <c r="C78" s="3"/>
    </row>
    <row r="79" spans="3:7" x14ac:dyDescent="0.25">
      <c r="C79" s="3"/>
    </row>
    <row r="80" spans="3:7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</sheetData>
  <mergeCells count="14">
    <mergeCell ref="D14:E14"/>
    <mergeCell ref="D15:E15"/>
    <mergeCell ref="D24:E24"/>
    <mergeCell ref="D18:E18"/>
    <mergeCell ref="D19:E19"/>
    <mergeCell ref="D20:E20"/>
    <mergeCell ref="D45:E45"/>
    <mergeCell ref="D27:E27"/>
    <mergeCell ref="D35:E35"/>
    <mergeCell ref="D34:E34"/>
    <mergeCell ref="D42:E42"/>
    <mergeCell ref="D41:E41"/>
    <mergeCell ref="D40:E40"/>
    <mergeCell ref="D39:E39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Franken</dc:creator>
  <cp:lastModifiedBy>Keppler, Fran</cp:lastModifiedBy>
  <cp:lastPrinted>2025-07-21T19:56:16Z</cp:lastPrinted>
  <dcterms:created xsi:type="dcterms:W3CDTF">2021-08-05T13:40:59Z</dcterms:created>
  <dcterms:modified xsi:type="dcterms:W3CDTF">2025-07-23T15:11:55Z</dcterms:modified>
</cp:coreProperties>
</file>